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240" activeTab="6"/>
  </bookViews>
  <sheets>
    <sheet name="งบแสดงฐานะการเงิน1" sheetId="1" r:id="rId1"/>
    <sheet name="งบแสดงฐานะการเงิน 2" sheetId="2" r:id="rId2"/>
    <sheet name="หมายเหตุประกอบงบฯ" sheetId="3" r:id="rId3"/>
    <sheet name="หมายเหตุ 3-5" sheetId="4" r:id="rId4"/>
    <sheet name="หมายเหตุ 6" sheetId="5" r:id="rId5"/>
    <sheet name="หมายเหตุ 7" sheetId="6" r:id="rId6"/>
    <sheet name="หมายเหตุ 8" sheetId="7" r:id="rId7"/>
    <sheet name="Sheet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C35" i="3"/>
  <c r="H19" i="2"/>
  <c r="H25" i="2"/>
  <c r="H24" i="2"/>
  <c r="H14" i="2"/>
  <c r="H26" i="1"/>
  <c r="H20" i="1"/>
</calcChain>
</file>

<file path=xl/sharedStrings.xml><?xml version="1.0" encoding="utf-8"?>
<sst xmlns="http://schemas.openxmlformats.org/spreadsheetml/2006/main" count="147" uniqueCount="112">
  <si>
    <t xml:space="preserve">องค์การบริหารส่วนตำบลขนาบนาก </t>
  </si>
  <si>
    <t xml:space="preserve">งบแสดงฐานะการเงิน </t>
  </si>
  <si>
    <t>ณ วันที่  28  กันยายน  2561</t>
  </si>
  <si>
    <t xml:space="preserve">ทรัพย์สินตามงบทรัพย์สิน </t>
  </si>
  <si>
    <t>หมายเหตุ</t>
  </si>
  <si>
    <t>ปี 2561</t>
  </si>
  <si>
    <t>ปี 2560</t>
  </si>
  <si>
    <t xml:space="preserve">สินทรัพย์ </t>
  </si>
  <si>
    <t>สินทรัพย์หมุนเวียน</t>
  </si>
  <si>
    <t>เงิน</t>
  </si>
  <si>
    <t>เงินสดและเงินฝากธนาคาร</t>
  </si>
  <si>
    <t>เงินฝากกระทรวงการคลัง</t>
  </si>
  <si>
    <t>เงินฝากกองทุน</t>
  </si>
  <si>
    <t xml:space="preserve">ลูกหนี้เงินยืม </t>
  </si>
  <si>
    <t>รายได้จากรัฐบาลค้างรับ</t>
  </si>
  <si>
    <t>ลูกหนี้ค่าภาษี</t>
  </si>
  <si>
    <t>ลูกหนี้รายได้อื่นๆ</t>
  </si>
  <si>
    <t>ลูกหนี้เงินทุนเศรษฐกิจชุมชน</t>
  </si>
  <si>
    <t>ลูกหนี้อื่นๆ</t>
  </si>
  <si>
    <t>ลูกหนี้เงินยืมเงินสะสม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</si>
  <si>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</si>
  <si>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</si>
  <si>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</si>
  <si>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ทรัพย์สินเกิดจากเงินกู้</t>
  </si>
  <si>
    <t>หุ้นในโรงพิมพ์อาสารักษาดินแดน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</si>
  <si>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</si>
  <si>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</si>
  <si>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</si>
  <si>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 xml:space="preserve">หมายเหตุประกอบงบแสดงฐานะการเงินเป็นส่วนหนึ่งของงบการเงินนี้ 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</si>
  <si>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</si>
  <si>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</si>
  <si>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</si>
  <si>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</si>
  <si>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</si>
  <si>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เงินรับฝาก</t>
  </si>
  <si>
    <t>หนึ้สินหมุนเวียนอื่น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</si>
  <si>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</si>
  <si>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</si>
  <si>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</si>
  <si>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</si>
  <si>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</si>
  <si>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</si>
  <si>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</si>
  <si>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</si>
  <si>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</si>
  <si>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</si>
  <si>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(นางรัชฎาภรณ์    จันแก้ว)</t>
  </si>
  <si>
    <t xml:space="preserve">      (นายเสนอ       ตรีจุ้ย)</t>
  </si>
  <si>
    <t xml:space="preserve">           (นายณัฎภัทร   อ่อนศรีทอง)</t>
  </si>
  <si>
    <t xml:space="preserve">              นายกองค์การบริหารส่วนตำบล</t>
  </si>
  <si>
    <t xml:space="preserve">           ปลัดองค์การบริหารส่วนตำบล</t>
  </si>
  <si>
    <t xml:space="preserve">      ผู้อำนวยการกองคลัง</t>
  </si>
  <si>
    <t>องค์การบริหารส่วนตำบลขนาบนาก</t>
  </si>
  <si>
    <t>หมายเหตุประกอบงบแสดงฐานะการเงิน</t>
  </si>
  <si>
    <t>สำหรับปี สิ้นสุดวันที่ 28 กันยายน 2561</t>
  </si>
  <si>
    <t>หมาเหตุ 2 งบทรัพย์สิน</t>
  </si>
  <si>
    <t>ราคาทรัพย์สิน</t>
  </si>
  <si>
    <t>แหล่งที่มาของทรัพย์สินทั้งหมด</t>
  </si>
  <si>
    <t>ชื่อ</t>
  </si>
  <si>
    <t xml:space="preserve">จำนวนเงิน </t>
  </si>
  <si>
    <t>ประเภททรัพย์สิน</t>
  </si>
  <si>
    <t>สำหรับปี สิ้นสุดวันที่  28  กันยายน  2561</t>
  </si>
  <si>
    <t>หมายเหตุ 3  เงินสดและเงินฝากธนาคาร</t>
  </si>
  <si>
    <t>เงินสด</t>
  </si>
  <si>
    <t>เงินฝากธนาคาร  ธกส. ประเภทเผื่อเรียก เลขที่ 01092-2-70588-7</t>
  </si>
  <si>
    <t xml:space="preserve">                   ธกส. ประเภทเผื่อเรียก เลขที่01092-2-71696-7</t>
  </si>
  <si>
    <t xml:space="preserve">                   กรุงไทย ประเภทออมทรัพย์ เลขที่ 802-0-413358-8</t>
  </si>
  <si>
    <t>รวม</t>
  </si>
  <si>
    <t>หมายเหตุ 4</t>
  </si>
  <si>
    <t>หมายเหตุ 5</t>
  </si>
  <si>
    <t>เงินฝากกองทุน............</t>
  </si>
  <si>
    <t>หมายเหตุ 6    ลูกหนี้เงินยืม</t>
  </si>
  <si>
    <t>ชื่อ - สกุล ผู้ยืม</t>
  </si>
  <si>
    <t>แหล่งเงิน</t>
  </si>
  <si>
    <t>รายการ</t>
  </si>
  <si>
    <t>จำนวนเงิน</t>
  </si>
  <si>
    <t>หมายเหตุ 7    รายได้จากรัฐบาลค้างรับ</t>
  </si>
  <si>
    <t>หมายเหตุ 8  ลูกหนี้ค่าภาษี</t>
  </si>
  <si>
    <t>ประเภทลูกหนี้</t>
  </si>
  <si>
    <t>ประจำปี</t>
  </si>
  <si>
    <t xml:space="preserve">จำนวน </t>
  </si>
  <si>
    <t>ราย</t>
  </si>
  <si>
    <t>จำนวน</t>
  </si>
  <si>
    <t xml:space="preserve"> 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</si>
  <si>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</si>
  <si>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</si>
  <si>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</si>
  <si>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รวมทั้งสิ้น</t>
  </si>
  <si>
    <t>สำหรับปี สิ้นสุดวันที่ 28  กันยายน 2561</t>
  </si>
  <si>
    <t xml:space="preserve">หมายเหตุ 9 ลูกหนี้รายได้อื่นๆ </t>
  </si>
  <si>
    <t>ลูกหนี้ค่าน้ำประปา</t>
  </si>
  <si>
    <t>ลูกหนี้ค่าเช่า</t>
  </si>
  <si>
    <t>เงินรับฝาก-เศรษฐกิจชุมชน</t>
  </si>
  <si>
    <t>ก.อสังหาริมทรัพย์</t>
  </si>
  <si>
    <t>ประปา</t>
  </si>
  <si>
    <t xml:space="preserve"> หอกระจายข่าว </t>
  </si>
  <si>
    <t xml:space="preserve">ที่ดิน </t>
  </si>
  <si>
    <t>อาคาร</t>
  </si>
  <si>
    <t>ถนน</t>
  </si>
  <si>
    <t>ลานกีฬา</t>
  </si>
  <si>
    <t>ข.สังหาริมทรัพย์</t>
  </si>
  <si>
    <t>ครุภัณฑ์เครื่องเสียง</t>
  </si>
  <si>
    <t>ครุภัณฑ์สำรวจ</t>
  </si>
  <si>
    <t>เครื่องใช้สำนักงาน</t>
  </si>
  <si>
    <t>ครุภัณฑ์พาหนะ</t>
  </si>
  <si>
    <t>ครุภัณฑ์เผยแพร่และโฆษณา</t>
  </si>
  <si>
    <t>ครุภัณฑ์งานบ้านงานครัว</t>
  </si>
  <si>
    <t>ครุภัณฑ์ไฟฟ้าและวิทยุ</t>
  </si>
  <si>
    <t>ครุภัณฑ์คอมพิวเตอร์</t>
  </si>
  <si>
    <t>ครุภัณฑ์การศึกษา</t>
  </si>
  <si>
    <t xml:space="preserve">ครุภัณฑ์เกษตร </t>
  </si>
  <si>
    <t>เงินรายได้ อบต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</si>
</sst>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0" xfId="0" applyFont="1"/>
    <xf numFmtId="0" fontId="6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14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3" fillId="0" borderId="0" xfId="0" applyNumberFormat="1" applyFont="1"/>
    <xf numFmtId="4" fontId="3" fillId="0" borderId="3" xfId="0" applyNumberFormat="1" applyFont="1" applyBorder="1"/>
    <xf numFmtId="4" fontId="3" fillId="0" borderId="1" xfId="0" applyNumberFormat="1" applyFont="1" applyBorder="1"/>
    <xf numFmtId="4" fontId="3" fillId="0" borderId="4" xfId="0" applyNumberFormat="1" applyFont="1" applyBorder="1"/>
    <xf numFmtId="4" fontId="2" fillId="0" borderId="13" xfId="0" applyNumberFormat="1" applyFont="1" applyBorder="1"/>
    <xf numFmtId="0" fontId="2" fillId="0" borderId="4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N29" sqref="N29"/>
    </sheetView>
  </sheetViews>
  <sheetFormatPr defaultRowHeight="21" customHeight="1" x14ac:dyDescent="0.55000000000000004"/>
  <cols>
    <col min="1" max="1" width="6.75" style="2" customWidth="1"/>
    <col min="2" max="2" width="4.25" style="2" customWidth="1"/>
    <col min="3" max="3" width="9" style="2"/>
    <col min="4" max="4" width="18.5" style="2" customWidth="1"/>
    <col min="5" max="5" width="9.875" style="2" customWidth="1"/>
    <col min="6" max="6" width="16.75" style="2" customWidth="1"/>
    <col min="7" max="7" width="3.25" style="2" customWidth="1"/>
    <col min="8" max="8" width="15.625" style="2" customWidth="1"/>
    <col min="9" max="16384" width="9" style="2"/>
  </cols>
  <sheetData>
    <row r="1" spans="1:9" ht="21" customHeight="1" x14ac:dyDescent="0.55000000000000004">
      <c r="A1" s="24" t="s">
        <v>0</v>
      </c>
      <c r="B1" s="24"/>
      <c r="C1" s="24"/>
      <c r="D1" s="24"/>
      <c r="E1" s="24"/>
      <c r="F1" s="24"/>
      <c r="G1" s="24"/>
      <c r="H1" s="24"/>
    </row>
    <row r="2" spans="1:9" ht="21" customHeight="1" x14ac:dyDescent="0.55000000000000004">
      <c r="A2" s="24" t="s">
        <v>1</v>
      </c>
      <c r="B2" s="24"/>
      <c r="C2" s="24"/>
      <c r="D2" s="24"/>
      <c r="E2" s="24"/>
      <c r="F2" s="24"/>
      <c r="G2" s="24"/>
      <c r="H2" s="24"/>
    </row>
    <row r="3" spans="1:9" ht="21" customHeight="1" x14ac:dyDescent="0.55000000000000004">
      <c r="A3" s="24" t="s">
        <v>2</v>
      </c>
      <c r="B3" s="24"/>
      <c r="C3" s="24"/>
      <c r="D3" s="24"/>
      <c r="E3" s="24"/>
      <c r="F3" s="24"/>
      <c r="G3" s="24"/>
      <c r="H3" s="24"/>
    </row>
    <row r="5" spans="1:9" ht="21" customHeight="1" x14ac:dyDescent="0.55000000000000004">
      <c r="A5" s="3"/>
      <c r="E5" s="4" t="s">
        <v>4</v>
      </c>
      <c r="F5" s="4" t="s">
        <v>5</v>
      </c>
      <c r="G5" s="4"/>
      <c r="H5" s="4" t="s">
        <v>6</v>
      </c>
      <c r="I5" s="3"/>
    </row>
    <row r="6" spans="1:9" ht="21" customHeight="1" x14ac:dyDescent="0.55000000000000004">
      <c r="A6" s="3" t="s">
        <v>3</v>
      </c>
      <c r="E6" s="4"/>
      <c r="F6" s="4"/>
      <c r="G6" s="4"/>
      <c r="H6" s="4"/>
      <c r="I6" s="3"/>
    </row>
    <row r="7" spans="1:9" ht="21" customHeight="1" x14ac:dyDescent="0.55000000000000004">
      <c r="A7" s="3" t="s">
        <v>7</v>
      </c>
    </row>
    <row r="8" spans="1:9" ht="21" customHeight="1" x14ac:dyDescent="0.55000000000000004">
      <c r="B8" s="3" t="s">
        <v>8</v>
      </c>
    </row>
    <row r="9" spans="1:9" ht="21" customHeight="1" x14ac:dyDescent="0.55000000000000004">
      <c r="C9" s="2" t="s">
        <v>10</v>
      </c>
      <c r="H9" s="39">
        <v>23482845.469999999</v>
      </c>
    </row>
    <row r="10" spans="1:9" ht="21" customHeight="1" x14ac:dyDescent="0.55000000000000004">
      <c r="C10" s="2" t="s">
        <v>11</v>
      </c>
      <c r="H10" s="39"/>
    </row>
    <row r="11" spans="1:9" ht="21" customHeight="1" x14ac:dyDescent="0.55000000000000004">
      <c r="C11" s="2" t="s">
        <v>12</v>
      </c>
      <c r="H11" s="39"/>
    </row>
    <row r="12" spans="1:9" ht="21" customHeight="1" x14ac:dyDescent="0.55000000000000004">
      <c r="C12" s="2" t="s">
        <v>13</v>
      </c>
      <c r="H12" s="39"/>
    </row>
    <row r="13" spans="1:9" ht="21" customHeight="1" x14ac:dyDescent="0.55000000000000004">
      <c r="C13" s="2" t="s">
        <v>14</v>
      </c>
      <c r="H13" s="39">
        <v>968370</v>
      </c>
    </row>
    <row r="14" spans="1:9" ht="21" customHeight="1" x14ac:dyDescent="0.55000000000000004">
      <c r="C14" s="2" t="s">
        <v>15</v>
      </c>
      <c r="H14" s="39">
        <v>26240.1</v>
      </c>
    </row>
    <row r="15" spans="1:9" ht="21" customHeight="1" x14ac:dyDescent="0.55000000000000004">
      <c r="C15" s="2" t="s">
        <v>16</v>
      </c>
      <c r="H15" s="39">
        <v>76884</v>
      </c>
    </row>
    <row r="16" spans="1:9" ht="21" customHeight="1" x14ac:dyDescent="0.55000000000000004">
      <c r="C16" s="2" t="s">
        <v>17</v>
      </c>
      <c r="H16" s="39">
        <v>459967</v>
      </c>
    </row>
    <row r="17" spans="1:8" ht="21" customHeight="1" x14ac:dyDescent="0.55000000000000004">
      <c r="C17" s="2" t="s">
        <v>18</v>
      </c>
      <c r="H17" s="39"/>
    </row>
    <row r="18" spans="1:8" ht="21" customHeight="1" x14ac:dyDescent="0.55000000000000004">
      <c r="C18" s="2" t="s">
        <v>19</v>
      </c>
      <c r="H18" s="39">
        <v>48800</v>
      </c>
    </row>
    <row r="19" spans="1:8" ht="21" customHeight="1" x14ac:dyDescent="0.55000000000000004">
      <c r="C19" s="2" t="s">
        <v>20</v>
      </c>
      <c r="F19" s="7"/>
      <c r="H19" s="39"/>
    </row>
    <row r="20" spans="1:8" ht="21" customHeight="1" x14ac:dyDescent="0.55000000000000004">
      <c r="C20" s="2" t="s">
        <v>21</v>
      </c>
      <c r="F20" s="8"/>
      <c r="H20" s="40">
        <f>SUM(H9:H19)</f>
        <v>25063106.57</v>
      </c>
    </row>
    <row r="21" spans="1:8" ht="21" customHeight="1" x14ac:dyDescent="0.55000000000000004">
      <c r="B21" s="3" t="s">
        <v>22</v>
      </c>
    </row>
    <row r="22" spans="1:8" ht="21" customHeight="1" x14ac:dyDescent="0.55000000000000004">
      <c r="C22" s="2" t="s">
        <v>23</v>
      </c>
    </row>
    <row r="23" spans="1:8" ht="21" customHeight="1" x14ac:dyDescent="0.55000000000000004">
      <c r="C23" s="2" t="s">
        <v>24</v>
      </c>
    </row>
    <row r="24" spans="1:8" ht="21" customHeight="1" x14ac:dyDescent="0.55000000000000004">
      <c r="C24" s="2" t="s">
        <v>25</v>
      </c>
      <c r="F24" s="7"/>
      <c r="H24" s="7"/>
    </row>
    <row r="25" spans="1:8" ht="21" customHeight="1" x14ac:dyDescent="0.55000000000000004">
      <c r="C25" s="3" t="s">
        <v>26</v>
      </c>
      <c r="F25" s="7"/>
      <c r="G25" s="5"/>
      <c r="H25" s="7"/>
    </row>
    <row r="26" spans="1:8" ht="21" customHeight="1" thickBot="1" x14ac:dyDescent="0.6">
      <c r="A26" s="3" t="s">
        <v>27</v>
      </c>
      <c r="F26" s="6"/>
      <c r="G26" s="5"/>
      <c r="H26" s="41">
        <f>SUM(H20)</f>
        <v>25063106.57</v>
      </c>
    </row>
    <row r="27" spans="1:8" ht="21" customHeight="1" thickTop="1" x14ac:dyDescent="0.55000000000000004">
      <c r="H27" s="39"/>
    </row>
    <row r="28" spans="1:8" ht="21" customHeight="1" x14ac:dyDescent="0.55000000000000004">
      <c r="A28" s="3"/>
    </row>
    <row r="29" spans="1:8" ht="21" customHeight="1" x14ac:dyDescent="0.55000000000000004">
      <c r="A29" s="3" t="s">
        <v>28</v>
      </c>
    </row>
  </sheetData>
  <mergeCells count="3">
    <mergeCell ref="A1:H1"/>
    <mergeCell ref="A2:H2"/>
    <mergeCell ref="A3:H3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P9" sqref="P9"/>
    </sheetView>
  </sheetViews>
  <sheetFormatPr defaultRowHeight="21" customHeight="1" x14ac:dyDescent="0.55000000000000004"/>
  <cols>
    <col min="1" max="1" width="6.75" style="2" customWidth="1"/>
    <col min="2" max="2" width="4.25" style="2" customWidth="1"/>
    <col min="3" max="3" width="10.75" style="2" customWidth="1"/>
    <col min="4" max="4" width="18.5" style="2" customWidth="1"/>
    <col min="5" max="5" width="9.875" style="2" customWidth="1"/>
    <col min="6" max="6" width="16.75" style="2" customWidth="1"/>
    <col min="7" max="7" width="3.25" style="2" customWidth="1"/>
    <col min="8" max="8" width="15.625" style="2" customWidth="1"/>
    <col min="9" max="16384" width="9" style="2"/>
  </cols>
  <sheetData>
    <row r="1" spans="1:9" ht="21" customHeight="1" x14ac:dyDescent="0.55000000000000004">
      <c r="A1" s="24" t="s">
        <v>0</v>
      </c>
      <c r="B1" s="24"/>
      <c r="C1" s="24"/>
      <c r="D1" s="24"/>
      <c r="E1" s="24"/>
      <c r="F1" s="24"/>
      <c r="G1" s="24"/>
      <c r="H1" s="24"/>
    </row>
    <row r="2" spans="1:9" ht="21" customHeight="1" x14ac:dyDescent="0.55000000000000004">
      <c r="A2" s="24" t="s">
        <v>1</v>
      </c>
      <c r="B2" s="24"/>
      <c r="C2" s="24"/>
      <c r="D2" s="24"/>
      <c r="E2" s="24"/>
      <c r="F2" s="24"/>
      <c r="G2" s="24"/>
      <c r="H2" s="24"/>
    </row>
    <row r="3" spans="1:9" ht="21" customHeight="1" x14ac:dyDescent="0.55000000000000004">
      <c r="A3" s="24" t="s">
        <v>2</v>
      </c>
      <c r="B3" s="24"/>
      <c r="C3" s="24"/>
      <c r="D3" s="24"/>
      <c r="E3" s="24"/>
      <c r="F3" s="24"/>
      <c r="G3" s="24"/>
      <c r="H3" s="24"/>
    </row>
    <row r="5" spans="1:9" ht="21" customHeight="1" x14ac:dyDescent="0.55000000000000004">
      <c r="A5" s="3"/>
      <c r="E5" s="4" t="s">
        <v>4</v>
      </c>
      <c r="F5" s="4" t="s">
        <v>5</v>
      </c>
      <c r="G5" s="4"/>
      <c r="H5" s="4" t="s">
        <v>6</v>
      </c>
      <c r="I5" s="3"/>
    </row>
    <row r="6" spans="1:9" ht="21" customHeight="1" x14ac:dyDescent="0.55000000000000004">
      <c r="A6" s="3" t="s">
        <v>29</v>
      </c>
      <c r="E6" s="4"/>
      <c r="F6" s="4"/>
      <c r="G6" s="4"/>
      <c r="H6" s="4"/>
      <c r="I6" s="3"/>
    </row>
    <row r="7" spans="1:9" ht="21" customHeight="1" x14ac:dyDescent="0.55000000000000004">
      <c r="A7" s="3" t="s">
        <v>30</v>
      </c>
    </row>
    <row r="8" spans="1:9" ht="21" customHeight="1" x14ac:dyDescent="0.55000000000000004">
      <c r="B8" s="3" t="s">
        <v>31</v>
      </c>
    </row>
    <row r="9" spans="1:9" ht="21" customHeight="1" x14ac:dyDescent="0.55000000000000004">
      <c r="C9" s="2" t="s">
        <v>32</v>
      </c>
      <c r="H9" s="39">
        <v>2196969.44</v>
      </c>
    </row>
    <row r="10" spans="1:9" ht="21" customHeight="1" x14ac:dyDescent="0.55000000000000004">
      <c r="C10" s="2" t="s">
        <v>33</v>
      </c>
      <c r="H10" s="39"/>
    </row>
    <row r="11" spans="1:9" ht="21" customHeight="1" x14ac:dyDescent="0.55000000000000004">
      <c r="C11" s="2" t="s">
        <v>92</v>
      </c>
      <c r="H11" s="39">
        <v>1305862.75</v>
      </c>
    </row>
    <row r="12" spans="1:9" ht="21" customHeight="1" x14ac:dyDescent="0.55000000000000004">
      <c r="C12" s="2" t="s">
        <v>34</v>
      </c>
      <c r="H12" s="39">
        <v>552883.07999999996</v>
      </c>
    </row>
    <row r="13" spans="1:9" ht="21" customHeight="1" x14ac:dyDescent="0.55000000000000004">
      <c r="C13" s="2" t="s">
        <v>35</v>
      </c>
      <c r="H13" s="39"/>
    </row>
    <row r="14" spans="1:9" ht="21" customHeight="1" x14ac:dyDescent="0.55000000000000004">
      <c r="B14" s="3"/>
      <c r="C14" s="3" t="s">
        <v>36</v>
      </c>
      <c r="F14" s="8"/>
      <c r="H14" s="40">
        <f>SUM(H9:H13)</f>
        <v>4055715.27</v>
      </c>
    </row>
    <row r="15" spans="1:9" ht="21" customHeight="1" x14ac:dyDescent="0.55000000000000004">
      <c r="B15" s="3" t="s">
        <v>37</v>
      </c>
      <c r="H15" s="39"/>
    </row>
    <row r="16" spans="1:9" ht="21" customHeight="1" x14ac:dyDescent="0.55000000000000004">
      <c r="C16" s="2" t="s">
        <v>38</v>
      </c>
      <c r="H16" s="39"/>
    </row>
    <row r="17" spans="1:8" ht="21" customHeight="1" x14ac:dyDescent="0.55000000000000004">
      <c r="C17" s="2" t="s">
        <v>39</v>
      </c>
      <c r="H17" s="39"/>
    </row>
    <row r="18" spans="1:8" ht="21" customHeight="1" x14ac:dyDescent="0.55000000000000004">
      <c r="B18" s="3" t="s">
        <v>40</v>
      </c>
      <c r="H18" s="39"/>
    </row>
    <row r="19" spans="1:8" ht="21" customHeight="1" x14ac:dyDescent="0.55000000000000004">
      <c r="B19" s="3" t="s">
        <v>41</v>
      </c>
      <c r="F19" s="8"/>
      <c r="H19" s="40">
        <f>SUM(H14)</f>
        <v>4055715.27</v>
      </c>
    </row>
    <row r="20" spans="1:8" ht="21" customHeight="1" x14ac:dyDescent="0.55000000000000004">
      <c r="H20" s="39"/>
    </row>
    <row r="21" spans="1:8" ht="21" customHeight="1" x14ac:dyDescent="0.55000000000000004">
      <c r="A21" s="2" t="s">
        <v>42</v>
      </c>
      <c r="H21" s="39"/>
    </row>
    <row r="22" spans="1:8" ht="21" customHeight="1" x14ac:dyDescent="0.55000000000000004">
      <c r="B22" s="2" t="s">
        <v>42</v>
      </c>
      <c r="H22" s="39">
        <v>10491705.640000001</v>
      </c>
    </row>
    <row r="23" spans="1:8" ht="21" customHeight="1" x14ac:dyDescent="0.55000000000000004">
      <c r="B23" s="2" t="s">
        <v>43</v>
      </c>
      <c r="F23" s="8"/>
      <c r="H23" s="40">
        <v>10515685.66</v>
      </c>
    </row>
    <row r="24" spans="1:8" ht="21" customHeight="1" x14ac:dyDescent="0.55000000000000004">
      <c r="B24" s="3" t="s">
        <v>44</v>
      </c>
      <c r="H24" s="39">
        <f>SUM(H22:H23)</f>
        <v>21007391.300000001</v>
      </c>
    </row>
    <row r="25" spans="1:8" ht="21" customHeight="1" thickBot="1" x14ac:dyDescent="0.6">
      <c r="A25" s="3" t="s">
        <v>45</v>
      </c>
      <c r="F25" s="9"/>
      <c r="H25" s="42">
        <f>SUM(H24)+H14</f>
        <v>25063106.57</v>
      </c>
    </row>
    <row r="26" spans="1:8" ht="21" customHeight="1" thickTop="1" x14ac:dyDescent="0.55000000000000004">
      <c r="A26" s="3"/>
      <c r="H26" s="39"/>
    </row>
    <row r="27" spans="1:8" ht="21" customHeight="1" x14ac:dyDescent="0.55000000000000004">
      <c r="A27" s="3" t="s">
        <v>28</v>
      </c>
    </row>
    <row r="31" spans="1:8" ht="21" customHeight="1" x14ac:dyDescent="0.55000000000000004">
      <c r="A31" s="25" t="s">
        <v>46</v>
      </c>
      <c r="B31" s="25"/>
      <c r="C31" s="25"/>
      <c r="D31" s="25" t="s">
        <v>47</v>
      </c>
      <c r="E31" s="25"/>
      <c r="F31" s="25" t="s">
        <v>48</v>
      </c>
      <c r="G31" s="25"/>
      <c r="H31" s="25"/>
    </row>
    <row r="32" spans="1:8" ht="21" customHeight="1" x14ac:dyDescent="0.55000000000000004">
      <c r="A32" s="2" t="s">
        <v>51</v>
      </c>
      <c r="D32" s="2" t="s">
        <v>50</v>
      </c>
      <c r="F32" s="25" t="s">
        <v>49</v>
      </c>
      <c r="G32" s="25"/>
      <c r="H32" s="25"/>
    </row>
  </sheetData>
  <mergeCells count="7">
    <mergeCell ref="F32:H32"/>
    <mergeCell ref="A1:H1"/>
    <mergeCell ref="A2:H2"/>
    <mergeCell ref="A3:H3"/>
    <mergeCell ref="D31:E31"/>
    <mergeCell ref="F31:H31"/>
    <mergeCell ref="A31:C3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4" workbookViewId="0">
      <selection activeCell="D9" sqref="D9"/>
    </sheetView>
  </sheetViews>
  <sheetFormatPr defaultRowHeight="19.5" x14ac:dyDescent="0.25"/>
  <cols>
    <col min="1" max="1" width="21.125" style="10" customWidth="1"/>
    <col min="2" max="2" width="12.375" style="10" customWidth="1"/>
    <col min="3" max="3" width="13.875" style="10" customWidth="1"/>
    <col min="4" max="4" width="29.75" style="10" customWidth="1"/>
    <col min="5" max="5" width="9" style="10"/>
    <col min="6" max="6" width="12" style="10" bestFit="1" customWidth="1"/>
    <col min="7" max="16384" width="9" style="10"/>
  </cols>
  <sheetData>
    <row r="1" spans="1:11" s="1" customFormat="1" ht="21" customHeight="1" x14ac:dyDescent="0.55000000000000004">
      <c r="A1" s="35" t="s">
        <v>52</v>
      </c>
      <c r="B1" s="35"/>
      <c r="C1" s="35"/>
      <c r="D1" s="35"/>
      <c r="E1" s="35"/>
      <c r="F1" s="35"/>
    </row>
    <row r="2" spans="1:11" s="1" customFormat="1" ht="21" customHeight="1" x14ac:dyDescent="0.55000000000000004">
      <c r="A2" s="35" t="s">
        <v>53</v>
      </c>
      <c r="B2" s="35"/>
      <c r="C2" s="35"/>
      <c r="D2" s="35"/>
      <c r="E2" s="35"/>
      <c r="F2" s="35"/>
    </row>
    <row r="3" spans="1:11" s="1" customFormat="1" ht="21" customHeight="1" x14ac:dyDescent="0.55000000000000004">
      <c r="A3" s="35" t="s">
        <v>54</v>
      </c>
      <c r="B3" s="35"/>
      <c r="C3" s="35"/>
      <c r="D3" s="35"/>
      <c r="E3" s="35"/>
      <c r="F3" s="35"/>
    </row>
    <row r="4" spans="1:11" s="1" customFormat="1" ht="21" customHeight="1" x14ac:dyDescent="0.55000000000000004">
      <c r="A4" s="11"/>
    </row>
    <row r="5" spans="1:11" s="1" customFormat="1" ht="21" customHeight="1" x14ac:dyDescent="0.55000000000000004">
      <c r="A5" s="11" t="s">
        <v>55</v>
      </c>
    </row>
    <row r="6" spans="1:11" s="1" customFormat="1" ht="21" customHeight="1" x14ac:dyDescent="0.55000000000000004">
      <c r="A6" s="33" t="s">
        <v>60</v>
      </c>
      <c r="B6" s="29" t="s">
        <v>56</v>
      </c>
      <c r="C6" s="30"/>
      <c r="D6" s="26" t="s">
        <v>57</v>
      </c>
      <c r="E6" s="28"/>
      <c r="F6" s="27"/>
      <c r="G6" s="16"/>
    </row>
    <row r="7" spans="1:11" s="1" customFormat="1" ht="21" customHeight="1" x14ac:dyDescent="0.55000000000000004">
      <c r="A7" s="34"/>
      <c r="B7" s="31"/>
      <c r="C7" s="32"/>
      <c r="D7" s="21" t="s">
        <v>58</v>
      </c>
      <c r="E7" s="26" t="s">
        <v>59</v>
      </c>
      <c r="F7" s="27"/>
      <c r="G7" s="16"/>
    </row>
    <row r="8" spans="1:11" s="1" customFormat="1" ht="21" customHeight="1" x14ac:dyDescent="0.55000000000000004">
      <c r="A8" s="14"/>
      <c r="B8" s="22">
        <v>2561</v>
      </c>
      <c r="C8" s="22">
        <v>2560</v>
      </c>
      <c r="E8" s="22">
        <v>2561</v>
      </c>
      <c r="F8" s="22">
        <v>2560</v>
      </c>
    </row>
    <row r="9" spans="1:11" s="1" customFormat="1" ht="21" customHeight="1" x14ac:dyDescent="0.55000000000000004">
      <c r="A9" s="14" t="s">
        <v>93</v>
      </c>
      <c r="B9" s="43"/>
      <c r="C9" s="43"/>
      <c r="D9" s="1" t="s">
        <v>111</v>
      </c>
      <c r="E9" s="43"/>
      <c r="F9" s="43"/>
    </row>
    <row r="10" spans="1:11" s="1" customFormat="1" ht="21" customHeight="1" x14ac:dyDescent="0.55000000000000004">
      <c r="A10" s="14" t="s">
        <v>95</v>
      </c>
      <c r="B10" s="43"/>
      <c r="C10" s="43"/>
      <c r="E10" s="43"/>
      <c r="F10" s="43"/>
      <c r="K10" s="17"/>
    </row>
    <row r="11" spans="1:11" s="1" customFormat="1" ht="21" customHeight="1" x14ac:dyDescent="0.55000000000000004">
      <c r="A11" s="14" t="s">
        <v>96</v>
      </c>
      <c r="B11" s="43"/>
      <c r="C11" s="43">
        <v>248250</v>
      </c>
      <c r="E11" s="43"/>
      <c r="F11" s="43"/>
      <c r="K11" s="17"/>
    </row>
    <row r="12" spans="1:11" s="1" customFormat="1" ht="21" customHeight="1" x14ac:dyDescent="0.55000000000000004">
      <c r="A12" s="14" t="s">
        <v>97</v>
      </c>
      <c r="B12" s="43"/>
      <c r="C12" s="43">
        <v>1283000</v>
      </c>
      <c r="E12" s="43"/>
      <c r="F12" s="43"/>
    </row>
    <row r="13" spans="1:11" s="1" customFormat="1" ht="21" customHeight="1" x14ac:dyDescent="0.55000000000000004">
      <c r="A13" s="14" t="s">
        <v>94</v>
      </c>
      <c r="B13" s="43"/>
      <c r="C13" s="43">
        <v>6245500</v>
      </c>
      <c r="E13" s="43"/>
      <c r="F13" s="43"/>
    </row>
    <row r="14" spans="1:11" s="1" customFormat="1" ht="21" customHeight="1" x14ac:dyDescent="0.55000000000000004">
      <c r="A14" s="14" t="s">
        <v>98</v>
      </c>
      <c r="B14" s="43"/>
      <c r="C14" s="43"/>
      <c r="E14" s="43"/>
      <c r="F14" s="43"/>
    </row>
    <row r="15" spans="1:11" s="1" customFormat="1" ht="21" customHeight="1" x14ac:dyDescent="0.55000000000000004">
      <c r="A15" s="14" t="s">
        <v>99</v>
      </c>
      <c r="B15" s="43"/>
      <c r="C15" s="43"/>
      <c r="E15" s="43"/>
      <c r="F15" s="43"/>
    </row>
    <row r="16" spans="1:11" s="1" customFormat="1" ht="21" customHeight="1" x14ac:dyDescent="0.55000000000000004">
      <c r="A16" s="14"/>
      <c r="B16" s="43"/>
      <c r="C16" s="43"/>
      <c r="E16" s="43"/>
      <c r="F16" s="43"/>
    </row>
    <row r="17" spans="1:6" s="1" customFormat="1" ht="21" customHeight="1" x14ac:dyDescent="0.55000000000000004">
      <c r="A17" s="14" t="s">
        <v>100</v>
      </c>
      <c r="B17" s="43"/>
      <c r="C17" s="43"/>
      <c r="E17" s="43"/>
      <c r="F17" s="43"/>
    </row>
    <row r="18" spans="1:6" s="1" customFormat="1" ht="21" customHeight="1" x14ac:dyDescent="0.55000000000000004">
      <c r="A18" s="14" t="s">
        <v>101</v>
      </c>
      <c r="B18" s="43"/>
      <c r="C18" s="43"/>
      <c r="E18" s="43"/>
      <c r="F18" s="43"/>
    </row>
    <row r="19" spans="1:6" s="1" customFormat="1" ht="21" customHeight="1" x14ac:dyDescent="0.55000000000000004">
      <c r="A19" s="14" t="s">
        <v>102</v>
      </c>
      <c r="B19" s="43"/>
      <c r="C19" s="43">
        <v>63500</v>
      </c>
      <c r="E19" s="43"/>
      <c r="F19" s="43"/>
    </row>
    <row r="20" spans="1:6" s="1" customFormat="1" ht="21" customHeight="1" x14ac:dyDescent="0.55000000000000004">
      <c r="A20" s="14" t="s">
        <v>103</v>
      </c>
      <c r="B20" s="43"/>
      <c r="C20" s="43">
        <v>1120330</v>
      </c>
      <c r="E20" s="43"/>
      <c r="F20" s="43"/>
    </row>
    <row r="21" spans="1:6" s="1" customFormat="1" ht="21" customHeight="1" x14ac:dyDescent="0.55000000000000004">
      <c r="A21" s="14" t="s">
        <v>104</v>
      </c>
      <c r="B21" s="43"/>
      <c r="C21" s="43">
        <v>930500</v>
      </c>
      <c r="E21" s="43"/>
      <c r="F21" s="43"/>
    </row>
    <row r="22" spans="1:6" s="1" customFormat="1" ht="21" customHeight="1" x14ac:dyDescent="0.55000000000000004">
      <c r="A22" s="14" t="s">
        <v>105</v>
      </c>
      <c r="B22" s="43"/>
      <c r="C22" s="43">
        <v>287610</v>
      </c>
      <c r="E22" s="43"/>
      <c r="F22" s="43"/>
    </row>
    <row r="23" spans="1:6" s="1" customFormat="1" ht="21" customHeight="1" x14ac:dyDescent="0.55000000000000004">
      <c r="A23" s="14" t="s">
        <v>106</v>
      </c>
      <c r="B23" s="43"/>
      <c r="C23" s="43">
        <v>43290</v>
      </c>
      <c r="E23" s="43"/>
      <c r="F23" s="43"/>
    </row>
    <row r="24" spans="1:6" s="1" customFormat="1" ht="21" customHeight="1" x14ac:dyDescent="0.55000000000000004">
      <c r="A24" s="14" t="s">
        <v>107</v>
      </c>
      <c r="B24" s="43"/>
      <c r="C24" s="43">
        <v>69700</v>
      </c>
      <c r="E24" s="43"/>
      <c r="F24" s="43"/>
    </row>
    <row r="25" spans="1:6" s="1" customFormat="1" ht="21" customHeight="1" x14ac:dyDescent="0.55000000000000004">
      <c r="A25" s="14" t="s">
        <v>108</v>
      </c>
      <c r="B25" s="43"/>
      <c r="C25" s="43">
        <v>947240</v>
      </c>
      <c r="E25" s="43"/>
      <c r="F25" s="43"/>
    </row>
    <row r="26" spans="1:6" s="1" customFormat="1" ht="21" customHeight="1" x14ac:dyDescent="0.55000000000000004">
      <c r="A26" s="14" t="s">
        <v>109</v>
      </c>
      <c r="B26" s="43"/>
      <c r="C26" s="43">
        <v>170150</v>
      </c>
      <c r="E26" s="43"/>
      <c r="F26" s="43"/>
    </row>
    <row r="27" spans="1:6" s="1" customFormat="1" ht="21" customHeight="1" x14ac:dyDescent="0.55000000000000004">
      <c r="A27" s="14" t="s">
        <v>110</v>
      </c>
      <c r="B27" s="43"/>
      <c r="C27" s="43">
        <v>297000</v>
      </c>
      <c r="E27" s="43"/>
      <c r="F27" s="43"/>
    </row>
    <row r="28" spans="1:6" s="1" customFormat="1" ht="21" customHeight="1" x14ac:dyDescent="0.55000000000000004">
      <c r="A28" s="14"/>
      <c r="B28" s="43"/>
      <c r="C28" s="43"/>
      <c r="E28" s="43"/>
      <c r="F28" s="43"/>
    </row>
    <row r="29" spans="1:6" s="1" customFormat="1" ht="21" customHeight="1" x14ac:dyDescent="0.55000000000000004">
      <c r="A29" s="14"/>
      <c r="B29" s="43"/>
      <c r="C29" s="43"/>
      <c r="E29" s="43"/>
      <c r="F29" s="43"/>
    </row>
    <row r="30" spans="1:6" s="1" customFormat="1" ht="21" customHeight="1" x14ac:dyDescent="0.55000000000000004">
      <c r="A30" s="14"/>
      <c r="B30" s="43"/>
      <c r="C30" s="43"/>
      <c r="E30" s="43"/>
      <c r="F30" s="43"/>
    </row>
    <row r="31" spans="1:6" s="1" customFormat="1" ht="21" customHeight="1" x14ac:dyDescent="0.55000000000000004">
      <c r="A31" s="14"/>
      <c r="B31" s="43"/>
      <c r="C31" s="43"/>
      <c r="E31" s="43"/>
      <c r="F31" s="43"/>
    </row>
    <row r="32" spans="1:6" s="1" customFormat="1" ht="21" customHeight="1" x14ac:dyDescent="0.55000000000000004">
      <c r="A32" s="14"/>
      <c r="B32" s="43"/>
      <c r="C32" s="43"/>
      <c r="E32" s="43"/>
      <c r="F32" s="43"/>
    </row>
    <row r="33" spans="1:6" s="1" customFormat="1" ht="21" customHeight="1" x14ac:dyDescent="0.55000000000000004">
      <c r="A33" s="14"/>
      <c r="B33" s="43"/>
      <c r="C33" s="43"/>
      <c r="E33" s="43"/>
      <c r="F33" s="43"/>
    </row>
    <row r="34" spans="1:6" s="1" customFormat="1" ht="21" customHeight="1" x14ac:dyDescent="0.55000000000000004">
      <c r="A34" s="14"/>
      <c r="B34" s="43"/>
      <c r="C34" s="43"/>
      <c r="E34" s="43"/>
      <c r="F34" s="43"/>
    </row>
    <row r="35" spans="1:6" s="1" customFormat="1" ht="21" customHeight="1" x14ac:dyDescent="0.55000000000000004">
      <c r="A35" s="14"/>
      <c r="B35" s="14"/>
      <c r="C35" s="43">
        <f>SUM(C11:C34)</f>
        <v>11706070</v>
      </c>
      <c r="E35" s="43"/>
      <c r="F35" s="43"/>
    </row>
    <row r="36" spans="1:6" s="1" customFormat="1" ht="21" customHeight="1" x14ac:dyDescent="0.55000000000000004"/>
    <row r="37" spans="1:6" s="1" customFormat="1" ht="21" customHeight="1" x14ac:dyDescent="0.55000000000000004"/>
    <row r="38" spans="1:6" s="1" customFormat="1" ht="21" customHeight="1" x14ac:dyDescent="0.55000000000000004"/>
    <row r="39" spans="1:6" s="1" customFormat="1" ht="21" customHeight="1" x14ac:dyDescent="0.55000000000000004"/>
    <row r="40" spans="1:6" s="1" customFormat="1" ht="21" customHeight="1" x14ac:dyDescent="0.55000000000000004"/>
  </sheetData>
  <mergeCells count="7">
    <mergeCell ref="E7:F7"/>
    <mergeCell ref="D6:F6"/>
    <mergeCell ref="B6:C7"/>
    <mergeCell ref="A6:A7"/>
    <mergeCell ref="A1:F1"/>
    <mergeCell ref="A2:F2"/>
    <mergeCell ref="A3:F3"/>
  </mergeCells>
  <pageMargins left="0.51181102362204722" right="0.31496062992125984" top="0.74803149606299213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16" sqref="J16"/>
    </sheetView>
  </sheetViews>
  <sheetFormatPr defaultRowHeight="21" customHeight="1" x14ac:dyDescent="0.55000000000000004"/>
  <cols>
    <col min="1" max="1" width="9" style="1"/>
    <col min="2" max="2" width="50.875" style="1" customWidth="1"/>
    <col min="3" max="3" width="15.5" style="1" customWidth="1"/>
    <col min="4" max="4" width="15.25" style="1" customWidth="1"/>
    <col min="5" max="16384" width="9" style="1"/>
  </cols>
  <sheetData>
    <row r="1" spans="1:4" ht="21" customHeight="1" x14ac:dyDescent="0.55000000000000004">
      <c r="A1" s="35" t="s">
        <v>52</v>
      </c>
      <c r="B1" s="35"/>
      <c r="C1" s="35"/>
      <c r="D1" s="35"/>
    </row>
    <row r="2" spans="1:4" ht="21" customHeight="1" x14ac:dyDescent="0.55000000000000004">
      <c r="A2" s="35" t="s">
        <v>53</v>
      </c>
      <c r="B2" s="35"/>
      <c r="C2" s="35"/>
      <c r="D2" s="35"/>
    </row>
    <row r="3" spans="1:4" ht="21" customHeight="1" x14ac:dyDescent="0.55000000000000004">
      <c r="A3" s="35" t="s">
        <v>61</v>
      </c>
      <c r="B3" s="35"/>
      <c r="C3" s="35"/>
      <c r="D3" s="35"/>
    </row>
    <row r="4" spans="1:4" ht="21" customHeight="1" x14ac:dyDescent="0.55000000000000004">
      <c r="A4" s="11"/>
      <c r="B4" s="11"/>
      <c r="C4" s="11"/>
      <c r="D4" s="11"/>
    </row>
    <row r="5" spans="1:4" ht="21" customHeight="1" x14ac:dyDescent="0.55000000000000004">
      <c r="A5" s="11" t="s">
        <v>62</v>
      </c>
      <c r="B5" s="11"/>
      <c r="C5" s="11">
        <v>2561</v>
      </c>
      <c r="D5" s="11">
        <v>2560</v>
      </c>
    </row>
    <row r="6" spans="1:4" ht="21" customHeight="1" x14ac:dyDescent="0.55000000000000004">
      <c r="B6" s="1" t="s">
        <v>63</v>
      </c>
    </row>
    <row r="7" spans="1:4" ht="21" customHeight="1" x14ac:dyDescent="0.55000000000000004">
      <c r="B7" s="1" t="s">
        <v>64</v>
      </c>
      <c r="D7" s="1">
        <v>20361716.41</v>
      </c>
    </row>
    <row r="8" spans="1:4" ht="21" customHeight="1" x14ac:dyDescent="0.55000000000000004">
      <c r="B8" s="1" t="s">
        <v>65</v>
      </c>
      <c r="D8" s="1">
        <v>845900.75</v>
      </c>
    </row>
    <row r="9" spans="1:4" ht="21" customHeight="1" x14ac:dyDescent="0.55000000000000004">
      <c r="B9" s="1" t="s">
        <v>66</v>
      </c>
      <c r="D9" s="1">
        <v>2275228.31</v>
      </c>
    </row>
    <row r="10" spans="1:4" ht="21" customHeight="1" thickBot="1" x14ac:dyDescent="0.6">
      <c r="B10" s="11" t="s">
        <v>67</v>
      </c>
      <c r="D10" s="44">
        <f>SUM(D7:D9)</f>
        <v>23482845.469999999</v>
      </c>
    </row>
    <row r="11" spans="1:4" ht="21" customHeight="1" thickTop="1" x14ac:dyDescent="0.55000000000000004"/>
    <row r="12" spans="1:4" ht="21" customHeight="1" x14ac:dyDescent="0.55000000000000004">
      <c r="A12" s="11" t="s">
        <v>68</v>
      </c>
      <c r="B12" s="11" t="s">
        <v>11</v>
      </c>
      <c r="C12" s="11">
        <v>2561</v>
      </c>
      <c r="D12" s="11">
        <v>2560</v>
      </c>
    </row>
    <row r="15" spans="1:4" ht="21" customHeight="1" x14ac:dyDescent="0.55000000000000004">
      <c r="B15" s="11" t="s">
        <v>67</v>
      </c>
    </row>
    <row r="17" spans="1:4" ht="21" customHeight="1" x14ac:dyDescent="0.55000000000000004">
      <c r="A17" s="11" t="s">
        <v>69</v>
      </c>
      <c r="B17" s="11" t="s">
        <v>12</v>
      </c>
      <c r="C17" s="11">
        <v>2561</v>
      </c>
      <c r="D17" s="11">
        <v>2560</v>
      </c>
    </row>
    <row r="18" spans="1:4" ht="21" customHeight="1" x14ac:dyDescent="0.55000000000000004">
      <c r="B18" s="1" t="s">
        <v>70</v>
      </c>
    </row>
    <row r="19" spans="1:4" ht="21" customHeight="1" x14ac:dyDescent="0.55000000000000004">
      <c r="B19" s="11" t="s">
        <v>67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5"/>
    </sheetView>
  </sheetViews>
  <sheetFormatPr defaultRowHeight="24" x14ac:dyDescent="0.55000000000000004"/>
  <cols>
    <col min="1" max="1" width="23.75" style="1" customWidth="1"/>
    <col min="2" max="2" width="15.375" style="1" customWidth="1"/>
    <col min="3" max="3" width="19.625" style="1" customWidth="1"/>
    <col min="4" max="4" width="15" style="1" customWidth="1"/>
    <col min="5" max="16384" width="9" style="1"/>
  </cols>
  <sheetData>
    <row r="1" spans="1:4" x14ac:dyDescent="0.55000000000000004">
      <c r="A1" s="35" t="s">
        <v>52</v>
      </c>
      <c r="B1" s="35"/>
      <c r="C1" s="35"/>
      <c r="D1" s="35"/>
    </row>
    <row r="2" spans="1:4" x14ac:dyDescent="0.55000000000000004">
      <c r="A2" s="35" t="s">
        <v>53</v>
      </c>
      <c r="B2" s="35"/>
      <c r="C2" s="35"/>
      <c r="D2" s="35"/>
    </row>
    <row r="3" spans="1:4" x14ac:dyDescent="0.55000000000000004">
      <c r="A3" s="35" t="s">
        <v>61</v>
      </c>
      <c r="B3" s="35"/>
      <c r="C3" s="35"/>
      <c r="D3" s="35"/>
    </row>
    <row r="5" spans="1:4" x14ac:dyDescent="0.55000000000000004">
      <c r="A5" s="11" t="s">
        <v>71</v>
      </c>
    </row>
    <row r="6" spans="1:4" x14ac:dyDescent="0.55000000000000004">
      <c r="A6" s="11" t="s">
        <v>5</v>
      </c>
    </row>
    <row r="7" spans="1:4" x14ac:dyDescent="0.55000000000000004">
      <c r="A7" s="15" t="s">
        <v>72</v>
      </c>
      <c r="B7" s="15" t="s">
        <v>73</v>
      </c>
      <c r="C7" s="15" t="s">
        <v>74</v>
      </c>
      <c r="D7" s="15" t="s">
        <v>75</v>
      </c>
    </row>
    <row r="8" spans="1:4" x14ac:dyDescent="0.55000000000000004">
      <c r="A8" s="15"/>
      <c r="B8" s="15"/>
      <c r="C8" s="15"/>
      <c r="D8" s="15"/>
    </row>
    <row r="9" spans="1:4" x14ac:dyDescent="0.55000000000000004">
      <c r="A9" s="15"/>
      <c r="B9" s="15"/>
      <c r="C9" s="15"/>
      <c r="D9" s="15"/>
    </row>
    <row r="10" spans="1:4" x14ac:dyDescent="0.55000000000000004">
      <c r="A10" s="15"/>
      <c r="B10" s="15"/>
      <c r="C10" s="15"/>
      <c r="D10" s="15"/>
    </row>
    <row r="11" spans="1:4" x14ac:dyDescent="0.55000000000000004">
      <c r="A11" s="36" t="s">
        <v>67</v>
      </c>
      <c r="B11" s="37"/>
      <c r="C11" s="38"/>
      <c r="D11" s="15"/>
    </row>
  </sheetData>
  <mergeCells count="4">
    <mergeCell ref="A1:D1"/>
    <mergeCell ref="A2:D2"/>
    <mergeCell ref="A3:D3"/>
    <mergeCell ref="A11:C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D3"/>
    </sheetView>
  </sheetViews>
  <sheetFormatPr defaultRowHeight="24" x14ac:dyDescent="0.55000000000000004"/>
  <cols>
    <col min="1" max="1" width="54.125" style="1" customWidth="1"/>
    <col min="2" max="2" width="14.375" style="1" customWidth="1"/>
    <col min="3" max="3" width="14.5" style="1" customWidth="1"/>
    <col min="4" max="16384" width="9" style="1"/>
  </cols>
  <sheetData>
    <row r="1" spans="1:4" x14ac:dyDescent="0.55000000000000004">
      <c r="A1" s="35" t="s">
        <v>52</v>
      </c>
      <c r="B1" s="35"/>
      <c r="C1" s="35"/>
      <c r="D1" s="35"/>
    </row>
    <row r="2" spans="1:4" x14ac:dyDescent="0.55000000000000004">
      <c r="A2" s="35" t="s">
        <v>53</v>
      </c>
      <c r="B2" s="35"/>
      <c r="C2" s="35"/>
      <c r="D2" s="35"/>
    </row>
    <row r="3" spans="1:4" x14ac:dyDescent="0.55000000000000004">
      <c r="A3" s="35" t="s">
        <v>61</v>
      </c>
      <c r="B3" s="35"/>
      <c r="C3" s="35"/>
      <c r="D3" s="35"/>
    </row>
    <row r="5" spans="1:4" x14ac:dyDescent="0.55000000000000004">
      <c r="A5" s="11" t="s">
        <v>76</v>
      </c>
      <c r="B5" s="1">
        <v>2561</v>
      </c>
      <c r="C5" s="1">
        <v>2560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L18" sqref="L18"/>
    </sheetView>
  </sheetViews>
  <sheetFormatPr defaultRowHeight="24" x14ac:dyDescent="0.55000000000000004"/>
  <cols>
    <col min="1" max="1" width="20.375" style="1" customWidth="1"/>
    <col min="2" max="16384" width="9" style="1"/>
  </cols>
  <sheetData>
    <row r="1" spans="1:7" x14ac:dyDescent="0.55000000000000004">
      <c r="A1" s="35" t="s">
        <v>52</v>
      </c>
      <c r="B1" s="35"/>
      <c r="C1" s="35"/>
      <c r="D1" s="35"/>
    </row>
    <row r="2" spans="1:7" x14ac:dyDescent="0.55000000000000004">
      <c r="A2" s="35" t="s">
        <v>53</v>
      </c>
      <c r="B2" s="35"/>
      <c r="C2" s="35"/>
      <c r="D2" s="35"/>
    </row>
    <row r="3" spans="1:7" x14ac:dyDescent="0.55000000000000004">
      <c r="A3" s="35" t="s">
        <v>61</v>
      </c>
      <c r="B3" s="35"/>
      <c r="C3" s="35"/>
      <c r="D3" s="35"/>
    </row>
    <row r="5" spans="1:7" x14ac:dyDescent="0.55000000000000004">
      <c r="A5" s="11" t="s">
        <v>77</v>
      </c>
    </row>
    <row r="7" spans="1:7" x14ac:dyDescent="0.55000000000000004">
      <c r="A7" s="12" t="s">
        <v>83</v>
      </c>
      <c r="B7" s="37">
        <v>2561</v>
      </c>
      <c r="C7" s="37"/>
      <c r="D7" s="38"/>
      <c r="E7" s="37">
        <v>2560</v>
      </c>
      <c r="F7" s="37"/>
      <c r="G7" s="38"/>
    </row>
    <row r="8" spans="1:7" x14ac:dyDescent="0.55000000000000004">
      <c r="A8" s="14" t="s">
        <v>78</v>
      </c>
      <c r="B8" s="23" t="s">
        <v>79</v>
      </c>
      <c r="C8" s="19" t="s">
        <v>80</v>
      </c>
      <c r="D8" s="23" t="s">
        <v>82</v>
      </c>
      <c r="E8" s="19" t="s">
        <v>79</v>
      </c>
      <c r="F8" s="23" t="s">
        <v>82</v>
      </c>
      <c r="G8" s="19" t="s">
        <v>82</v>
      </c>
    </row>
    <row r="9" spans="1:7" x14ac:dyDescent="0.55000000000000004">
      <c r="A9" s="13"/>
      <c r="B9" s="18"/>
      <c r="C9" s="20" t="s">
        <v>81</v>
      </c>
      <c r="D9" s="18" t="s">
        <v>9</v>
      </c>
      <c r="E9" s="20"/>
      <c r="F9" s="18" t="s">
        <v>81</v>
      </c>
      <c r="G9" s="20" t="s">
        <v>9</v>
      </c>
    </row>
    <row r="10" spans="1:7" x14ac:dyDescent="0.55000000000000004">
      <c r="A10" s="15" t="s">
        <v>84</v>
      </c>
      <c r="B10" s="15"/>
      <c r="C10" s="15"/>
      <c r="D10" s="15"/>
      <c r="E10" s="15"/>
      <c r="F10" s="15"/>
      <c r="G10" s="15"/>
    </row>
    <row r="11" spans="1:7" x14ac:dyDescent="0.55000000000000004">
      <c r="A11" s="15"/>
      <c r="B11" s="15"/>
      <c r="C11" s="15"/>
      <c r="D11" s="15"/>
      <c r="E11" s="15"/>
      <c r="F11" s="15"/>
      <c r="G11" s="15"/>
    </row>
    <row r="12" spans="1:7" x14ac:dyDescent="0.55000000000000004">
      <c r="A12" s="36" t="s">
        <v>67</v>
      </c>
      <c r="B12" s="38"/>
      <c r="C12" s="15"/>
      <c r="D12" s="15"/>
      <c r="E12" s="15"/>
      <c r="F12" s="15"/>
      <c r="G12" s="15"/>
    </row>
    <row r="13" spans="1:7" x14ac:dyDescent="0.55000000000000004">
      <c r="A13" s="15" t="s">
        <v>85</v>
      </c>
      <c r="B13" s="15"/>
      <c r="C13" s="15"/>
      <c r="D13" s="15"/>
      <c r="E13" s="15"/>
      <c r="F13" s="15"/>
      <c r="G13" s="15"/>
    </row>
    <row r="14" spans="1:7" x14ac:dyDescent="0.55000000000000004">
      <c r="A14" s="15"/>
      <c r="B14" s="15"/>
      <c r="C14" s="15"/>
      <c r="D14" s="15"/>
      <c r="E14" s="15"/>
      <c r="F14" s="15"/>
      <c r="G14" s="15"/>
    </row>
    <row r="15" spans="1:7" x14ac:dyDescent="0.55000000000000004">
      <c r="A15" s="36" t="s">
        <v>67</v>
      </c>
      <c r="B15" s="38"/>
      <c r="C15" s="15"/>
      <c r="D15" s="15"/>
      <c r="E15" s="15"/>
      <c r="F15" s="15"/>
      <c r="G15" s="15"/>
    </row>
    <row r="16" spans="1:7" x14ac:dyDescent="0.55000000000000004">
      <c r="A16" s="15" t="s">
        <v>86</v>
      </c>
      <c r="B16" s="15"/>
      <c r="C16" s="15"/>
      <c r="D16" s="15"/>
      <c r="E16" s="15"/>
      <c r="F16" s="15"/>
      <c r="G16" s="15"/>
    </row>
    <row r="17" spans="1:7" x14ac:dyDescent="0.55000000000000004">
      <c r="A17" s="15"/>
      <c r="B17" s="15"/>
      <c r="C17" s="15"/>
      <c r="D17" s="15"/>
      <c r="E17" s="15"/>
      <c r="F17" s="15"/>
      <c r="G17" s="15"/>
    </row>
    <row r="18" spans="1:7" x14ac:dyDescent="0.55000000000000004">
      <c r="A18" s="36" t="s">
        <v>67</v>
      </c>
      <c r="B18" s="38"/>
      <c r="C18" s="15"/>
      <c r="D18" s="15"/>
      <c r="E18" s="15"/>
      <c r="F18" s="15"/>
      <c r="G18" s="15"/>
    </row>
    <row r="19" spans="1:7" x14ac:dyDescent="0.55000000000000004">
      <c r="A19" s="36" t="s">
        <v>87</v>
      </c>
      <c r="B19" s="38"/>
      <c r="C19" s="15"/>
      <c r="D19" s="15"/>
      <c r="E19" s="15"/>
      <c r="F19" s="15"/>
      <c r="G19" s="15"/>
    </row>
    <row r="20" spans="1:7" x14ac:dyDescent="0.55000000000000004">
      <c r="A20" s="15"/>
      <c r="B20" s="15"/>
      <c r="C20" s="15"/>
      <c r="D20" s="15"/>
      <c r="E20" s="15"/>
      <c r="F20" s="15"/>
      <c r="G20" s="15"/>
    </row>
    <row r="21" spans="1:7" x14ac:dyDescent="0.55000000000000004">
      <c r="A21" s="15"/>
      <c r="B21" s="15"/>
      <c r="C21" s="15"/>
      <c r="D21" s="15"/>
      <c r="E21" s="15"/>
      <c r="F21" s="15"/>
      <c r="G21" s="15"/>
    </row>
    <row r="22" spans="1:7" x14ac:dyDescent="0.55000000000000004">
      <c r="A22" s="15"/>
      <c r="B22" s="15"/>
      <c r="C22" s="15"/>
      <c r="D22" s="15"/>
      <c r="E22" s="15"/>
      <c r="F22" s="15"/>
      <c r="G22" s="15"/>
    </row>
    <row r="23" spans="1:7" x14ac:dyDescent="0.55000000000000004">
      <c r="A23" s="15"/>
      <c r="B23" s="15"/>
      <c r="C23" s="15"/>
      <c r="D23" s="15"/>
      <c r="E23" s="15"/>
      <c r="F23" s="15"/>
      <c r="G23" s="15"/>
    </row>
    <row r="24" spans="1:7" x14ac:dyDescent="0.55000000000000004">
      <c r="A24" s="15"/>
      <c r="B24" s="15"/>
      <c r="C24" s="15"/>
      <c r="D24" s="15"/>
      <c r="E24" s="15"/>
      <c r="F24" s="15"/>
      <c r="G24" s="15"/>
    </row>
  </sheetData>
  <mergeCells count="9">
    <mergeCell ref="A1:D1"/>
    <mergeCell ref="A2:D2"/>
    <mergeCell ref="A3:D3"/>
    <mergeCell ref="B7:D7"/>
    <mergeCell ref="E7:G7"/>
    <mergeCell ref="A12:B12"/>
    <mergeCell ref="A15:B15"/>
    <mergeCell ref="A18:B18"/>
    <mergeCell ref="A19:B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2" sqref="E12"/>
    </sheetView>
  </sheetViews>
  <sheetFormatPr defaultRowHeight="24" x14ac:dyDescent="0.55000000000000004"/>
  <cols>
    <col min="1" max="1" width="9" style="1" customWidth="1"/>
    <col min="2" max="2" width="28.375" style="1" customWidth="1"/>
    <col min="3" max="3" width="15.5" style="1" customWidth="1"/>
    <col min="4" max="4" width="16.875" style="1" customWidth="1"/>
    <col min="5" max="16384" width="9" style="1"/>
  </cols>
  <sheetData>
    <row r="1" spans="1:4" x14ac:dyDescent="0.55000000000000004">
      <c r="A1" s="1" t="s">
        <v>52</v>
      </c>
    </row>
    <row r="2" spans="1:4" x14ac:dyDescent="0.55000000000000004">
      <c r="A2" s="1" t="s">
        <v>53</v>
      </c>
    </row>
    <row r="3" spans="1:4" x14ac:dyDescent="0.55000000000000004">
      <c r="A3" s="1" t="s">
        <v>88</v>
      </c>
    </row>
    <row r="5" spans="1:4" x14ac:dyDescent="0.55000000000000004">
      <c r="A5" s="1" t="s">
        <v>89</v>
      </c>
      <c r="C5" s="1">
        <v>2561</v>
      </c>
      <c r="D5" s="1">
        <v>2560</v>
      </c>
    </row>
    <row r="6" spans="1:4" x14ac:dyDescent="0.55000000000000004">
      <c r="B6" s="1" t="s">
        <v>90</v>
      </c>
    </row>
    <row r="7" spans="1:4" x14ac:dyDescent="0.55000000000000004">
      <c r="B7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งบแสดงฐานะการเงิน1</vt:lpstr>
      <vt:lpstr>งบแสดงฐานะการเงิน 2</vt:lpstr>
      <vt:lpstr>หมายเหตุประกอบงบฯ</vt:lpstr>
      <vt:lpstr>หมายเหตุ 3-5</vt:lpstr>
      <vt:lpstr>หมายเหตุ 6</vt:lpstr>
      <vt:lpstr>หมายเหตุ 7</vt:lpstr>
      <vt:lpstr>หมายเหตุ 8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Speed</dc:creator>
  <cp:lastModifiedBy>NEXT Speed</cp:lastModifiedBy>
  <cp:lastPrinted>2018-09-14T06:58:00Z</cp:lastPrinted>
  <dcterms:created xsi:type="dcterms:W3CDTF">2018-09-14T02:59:20Z</dcterms:created>
  <dcterms:modified xsi:type="dcterms:W3CDTF">2018-10-02T05:21:31Z</dcterms:modified>
</cp:coreProperties>
</file>